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<sst xmlns="http://schemas.openxmlformats.org/spreadsheetml/2006/main" count="1040" uniqueCount="70">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</sst>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AN6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2" sqref="B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24027.69999999999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56878.1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37232.20662000024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104201.79999999999</v>
      </c>
      <c r="AP9" s="90">
        <f>AP10+AP15+AP24+AP33+AP47+AP52+AP54+AP61+AP62+AP71+AP72+AP76+AP88+AP81+AP83+AP82+AP69+AP89+AP91+AP90+AP70+AP40+AP92</f>
        <v>196765.60000000003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6568.700000000001</v>
      </c>
      <c r="AP10" s="140">
        <f>B10+C10-AO10</f>
        <v>18183.5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6396.3</v>
      </c>
      <c r="AP11" s="140">
        <f>B11+C11-AO11</f>
        <v>15314.300000000007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39.7</v>
      </c>
      <c r="AP12" s="140">
        <f>B12+C12-AO12</f>
        <v>264.50000000000006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132.70000000000027</v>
      </c>
      <c r="AP14" s="140">
        <f>AP10-AP11-AP12-AP13</f>
        <v>2604.6999999999935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26111.699999999997</v>
      </c>
      <c r="AP15" s="140">
        <f aca="true" t="shared" si="3" ref="AP15:AP31">B15+C15-AO15</f>
        <v>80421.90000000004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</f>
        <v>23041.800000000003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23149.200000000004</v>
      </c>
      <c r="AP17" s="140">
        <f t="shared" si="3"/>
        <v>49195.85999999998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380.9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1649.1000000000001</v>
      </c>
      <c r="AP19" s="140">
        <f t="shared" si="3"/>
        <v>4926.699999999998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641.8000000000001</v>
      </c>
      <c r="AP20" s="140">
        <f t="shared" si="3"/>
        <v>11020.300000000001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213</v>
      </c>
      <c r="AP21" s="140">
        <f t="shared" si="3"/>
        <v>2098.0999999999995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73.39999999999559</v>
      </c>
      <c r="P23" s="140">
        <f>P15-P17-P18-P19-P20-P21-P22</f>
        <v>41.69999999999999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458.59999999999553</v>
      </c>
      <c r="AP23" s="140">
        <f t="shared" si="3"/>
        <v>13144.500000000004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11239.999999999998</v>
      </c>
      <c r="AP24" s="140">
        <f t="shared" si="3"/>
        <v>36919.2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10229.9</v>
      </c>
      <c r="AP25" s="149">
        <f t="shared" si="3"/>
        <v>6908.000000000002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11239.999999999998</v>
      </c>
      <c r="AP32" s="140">
        <f>AP24-AP30</f>
        <v>36693.899999999994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90.9</v>
      </c>
      <c r="AP33" s="140">
        <f aca="true" t="shared" si="6" ref="AP33:AP38">B33+C33-AO33</f>
        <v>592.1000000000007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81.2</v>
      </c>
      <c r="AP34" s="140">
        <f t="shared" si="6"/>
        <v>305.09999999999997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9.700000000000003</v>
      </c>
      <c r="AP39" s="140">
        <f>AP33-AP34-AP36-AP38-AP35-AP37</f>
        <v>205.10000000000073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2196</v>
      </c>
      <c r="AP47" s="140">
        <f>B47+C47-AO47</f>
        <v>10332.2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2054.2</v>
      </c>
      <c r="AP49" s="140">
        <f>B49+C49-AO49</f>
        <v>8450.600000000002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110.5000000000001</v>
      </c>
      <c r="AP51" s="140">
        <f>AP47-AP49-AP48</f>
        <v>1759.2999999999986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5744.299999999999</v>
      </c>
      <c r="AP52" s="140">
        <f aca="true" t="shared" si="11" ref="AP52:AP59">B52+C52-AO52</f>
        <v>16789.899999999998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875</v>
      </c>
      <c r="AP53" s="140">
        <f t="shared" si="11"/>
        <v>2080.7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872</v>
      </c>
      <c r="AP54" s="140">
        <f t="shared" si="11"/>
        <v>3380.3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100.6</v>
      </c>
      <c r="L55" s="140"/>
      <c r="M55" s="140"/>
      <c r="N55" s="140"/>
      <c r="O55" s="140">
        <v>306.6</v>
      </c>
      <c r="P55" s="140">
        <v>1.9</v>
      </c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421.9</v>
      </c>
      <c r="AP55" s="140">
        <f t="shared" si="11"/>
        <v>1119.1999999999998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62.900000000000006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441.6</v>
      </c>
      <c r="AP60" s="140">
        <f>AP54-AP55-AP57-AP59-AP56-AP58</f>
        <v>2030.8000000000004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605.3</v>
      </c>
      <c r="AP62" s="140">
        <f t="shared" si="14"/>
        <v>10755.400000000001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170.1</v>
      </c>
      <c r="AP63" s="140">
        <f t="shared" si="14"/>
        <v>3407.2999999999997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10.5</v>
      </c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160</v>
      </c>
      <c r="AP65" s="140">
        <f t="shared" si="14"/>
        <v>1227.4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13.9</v>
      </c>
      <c r="AP66" s="140">
        <f t="shared" si="14"/>
        <v>156.49999999999997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1508.9000000000003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205.89999999999998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261.29999999999995</v>
      </c>
      <c r="AP68" s="140">
        <f>AP62-AP63-AP66-AP67-AP65-AP64</f>
        <v>4716.300000000002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1757.1999999999998</v>
      </c>
      <c r="AP71" s="158">
        <f t="shared" si="16"/>
        <v>665.8999999999996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258.5</v>
      </c>
      <c r="AP72" s="158">
        <f t="shared" si="16"/>
        <v>5170.9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52.1</v>
      </c>
      <c r="AP74" s="158">
        <f t="shared" si="16"/>
        <v>706.3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478.9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71.4</v>
      </c>
      <c r="AP76" s="158">
        <f t="shared" si="16"/>
        <v>988.6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65.9</v>
      </c>
      <c r="AP77" s="158">
        <f t="shared" si="16"/>
        <v>110.29999999999998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6060.300000000001</v>
      </c>
      <c r="AP89" s="140">
        <f t="shared" si="16"/>
        <v>6442.900000000005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1886.8</v>
      </c>
      <c r="AP90" s="140">
        <f t="shared" si="16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0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104201.79999999999</v>
      </c>
      <c r="AP94" s="168">
        <f>AP10+AP15+AP24+AP33+AP47+AP52+AP54+AP61+AP62+AP69+AP71+AP72+AP76+AP81+AP82+AP83+AP88+AP89+AP90+AP91+AP70+AP40+AP92</f>
        <v>196765.60000000003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70892.09999999998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100.6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26696.1</v>
      </c>
      <c r="P95" s="140">
        <f>P11+P17+P26+P34+P55+P63+P73+P41+P77+P48</f>
        <v>3395.8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30732.499999999996</v>
      </c>
      <c r="AP95" s="140">
        <f>B95+C95-AO95</f>
        <v>70825.65999999997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1634.8</v>
      </c>
      <c r="AP96" s="140">
        <f>B96+C96-AO96</f>
        <v>14681.7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380.9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11.2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1809.1000000000001</v>
      </c>
      <c r="AP98" s="140">
        <f>B98+C98-AO98</f>
        <v>6161.899999999998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2267.2</v>
      </c>
      <c r="AP99" s="140">
        <f>B99+C99-AO99</f>
        <v>12514.400000000001</v>
      </c>
    </row>
    <row r="100" spans="1:42" ht="12.75">
      <c r="A100" s="137" t="s">
        <v>35</v>
      </c>
      <c r="B100" s="20">
        <f>B94-B95-B96-B97-B98-B99</f>
        <v>114571.39999999997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1343.8999999999996</v>
      </c>
      <c r="K100" s="92">
        <f t="shared" si="24"/>
        <v>20243.000000000004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3898.9</v>
      </c>
      <c r="P100" s="92">
        <f>P94-P95-P96-P97-P98-P99</f>
        <v>535.1999999999996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67758.19999999998</v>
      </c>
      <c r="AP100" s="92">
        <f>AP94-AP95-AP96-AP97-AP98-AP99</f>
        <v>92539.34000000005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2019-09-12T11:07:38Z</dcterms:modified>
  <cp:category/>
  <cp:version/>
  <cp:contentType/>
  <cp:contentStatus/>
</cp:coreProperties>
</file>